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R:\@Rouen\Amicale_Direccte_76\OFFRES PRESTATAIRES\SABLES D ASNELLES\"/>
    </mc:Choice>
  </mc:AlternateContent>
  <xr:revisionPtr revIDLastSave="0" documentId="13_ncr:1_{D3F34127-301B-4459-A478-D15FB559F408}" xr6:coauthVersionLast="47" xr6:coauthVersionMax="47" xr10:uidLastSave="{00000000-0000-0000-0000-000000000000}"/>
  <bookViews>
    <workbookView xWindow="-108" yWindow="-108" windowWidth="23256" windowHeight="13896" firstSheet="1" activeTab="1" xr2:uid="{8E72D0A5-BBA9-440E-9D67-4B8133A583BC}"/>
  </bookViews>
  <sheets>
    <sheet name="bc noel" sheetId="2" state="hidden" r:id="rId1"/>
    <sheet name="bc génériqu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4" i="1" l="1"/>
  <c r="F48" i="1"/>
  <c r="F49" i="1"/>
  <c r="F50" i="1"/>
  <c r="F51" i="1"/>
  <c r="E70" i="2"/>
  <c r="E69" i="2"/>
  <c r="E68" i="2"/>
  <c r="E67" i="2"/>
  <c r="E66" i="2"/>
  <c r="E65" i="2"/>
  <c r="E64" i="2"/>
  <c r="E63" i="2"/>
  <c r="E62" i="2"/>
  <c r="E60" i="2"/>
  <c r="E59" i="2"/>
  <c r="E58" i="2"/>
  <c r="E57" i="2"/>
  <c r="E56" i="2"/>
  <c r="E55" i="2"/>
  <c r="E53" i="2"/>
  <c r="E52" i="2"/>
  <c r="E51" i="2"/>
  <c r="E50" i="2"/>
  <c r="E48" i="2"/>
  <c r="E47" i="2"/>
  <c r="E46" i="2"/>
  <c r="E45" i="2"/>
  <c r="E43" i="2"/>
  <c r="E42" i="2"/>
  <c r="E41" i="2"/>
  <c r="E40" i="2"/>
  <c r="E38" i="2"/>
  <c r="E37" i="2"/>
  <c r="E35" i="2"/>
  <c r="E33" i="2"/>
  <c r="E30" i="2"/>
  <c r="E28" i="2"/>
  <c r="E25" i="2"/>
  <c r="E22" i="2"/>
  <c r="E20" i="2"/>
  <c r="E17" i="2"/>
  <c r="E15" i="2"/>
  <c r="E13" i="2"/>
  <c r="F39" i="1"/>
  <c r="F41" i="1"/>
  <c r="F43" i="1"/>
  <c r="F45" i="1"/>
  <c r="F46" i="1"/>
  <c r="F47" i="1"/>
  <c r="F44" i="1"/>
  <c r="F42" i="1"/>
  <c r="F40" i="1"/>
  <c r="F37" i="1"/>
  <c r="F35" i="1"/>
  <c r="F12" i="1"/>
  <c r="F14" i="1"/>
  <c r="F16" i="1"/>
  <c r="F18" i="1"/>
  <c r="F20" i="1"/>
  <c r="F22" i="1"/>
  <c r="F24" i="1"/>
  <c r="F26" i="1"/>
  <c r="F27" i="1"/>
  <c r="F29" i="1"/>
  <c r="F31" i="1"/>
  <c r="F33" i="1"/>
  <c r="F34" i="1"/>
  <c r="F36" i="1"/>
  <c r="F38" i="1"/>
</calcChain>
</file>

<file path=xl/sharedStrings.xml><?xml version="1.0" encoding="utf-8"?>
<sst xmlns="http://schemas.openxmlformats.org/spreadsheetml/2006/main" count="135" uniqueCount="102">
  <si>
    <t>Les Sablés d'Asnelles - S.A.S au capital de 50 000€ - RCS 828723767 - APE 1071C - TVA N° FR 09 828 723 767</t>
  </si>
  <si>
    <r>
      <rPr>
        <b/>
        <sz val="9"/>
        <color theme="1"/>
        <rFont val="Aptos Narrow"/>
        <family val="2"/>
        <scheme val="minor"/>
      </rPr>
      <t>Coordonnées bancaires</t>
    </r>
    <r>
      <rPr>
        <sz val="9"/>
        <color theme="1"/>
        <rFont val="Aptos Narrow"/>
        <family val="2"/>
        <scheme val="minor"/>
      </rPr>
      <t xml:space="preserve"> : Domiciliation : </t>
    </r>
    <r>
      <rPr>
        <b/>
        <sz val="9"/>
        <color theme="1"/>
        <rFont val="Aptos Narrow"/>
        <family val="2"/>
        <scheme val="minor"/>
      </rPr>
      <t>LCL BAYEUX</t>
    </r>
    <r>
      <rPr>
        <sz val="9"/>
        <color theme="1"/>
        <rFont val="Aptos Narrow"/>
        <family val="2"/>
        <scheme val="minor"/>
      </rPr>
      <t xml:space="preserve"> - BIC : </t>
    </r>
    <r>
      <rPr>
        <b/>
        <sz val="9"/>
        <color theme="1"/>
        <rFont val="Aptos Narrow"/>
        <family val="2"/>
        <scheme val="minor"/>
      </rPr>
      <t xml:space="preserve">CRLYFRPP </t>
    </r>
    <r>
      <rPr>
        <sz val="9"/>
        <color theme="1"/>
        <rFont val="Aptos Narrow"/>
        <family val="2"/>
        <scheme val="minor"/>
      </rPr>
      <t xml:space="preserve">- IBAN : </t>
    </r>
    <r>
      <rPr>
        <b/>
        <sz val="9"/>
        <color theme="1"/>
        <rFont val="Aptos Narrow"/>
        <family val="2"/>
        <scheme val="minor"/>
      </rPr>
      <t>FR80 3000 2059 3100 0007 2123 L05</t>
    </r>
  </si>
  <si>
    <t>(comptant si première commande)</t>
  </si>
  <si>
    <t xml:space="preserve">REGLEMENT A 30 JOURS, par chèque ou virement </t>
  </si>
  <si>
    <t>GTIN 3430660000305</t>
  </si>
  <si>
    <t>Boîte métal imprimée en relief "Saléfins 400g"</t>
  </si>
  <si>
    <t>GTIN 3430660000015</t>
  </si>
  <si>
    <t>Boîte fer rouge "M.Simac"_ Salon, 500g</t>
  </si>
  <si>
    <t>Boîte fer rouge "M.Simac"_ Plage, 500g</t>
  </si>
  <si>
    <t>GTIN 3430660000008</t>
  </si>
  <si>
    <r>
      <t>Cabine de plage_</t>
    </r>
    <r>
      <rPr>
        <sz val="10"/>
        <color theme="1"/>
        <rFont val="Aptos Narrow"/>
        <family val="2"/>
        <scheme val="minor"/>
      </rPr>
      <t>10x2 sablés 190g</t>
    </r>
  </si>
  <si>
    <t>GTIN 3430660000022</t>
  </si>
  <si>
    <r>
      <t xml:space="preserve">Boîte carton "La Normande"_ </t>
    </r>
    <r>
      <rPr>
        <sz val="10"/>
        <color theme="1"/>
        <rFont val="Aptos Narrow"/>
        <family val="2"/>
        <scheme val="minor"/>
      </rPr>
      <t>6x2 sablés 115g</t>
    </r>
  </si>
  <si>
    <t>GTIN 3430660000176</t>
  </si>
  <si>
    <r>
      <t>Mini boîte carton "La Normande"_</t>
    </r>
    <r>
      <rPr>
        <sz val="10"/>
        <color theme="1"/>
        <rFont val="Aptos Narrow"/>
        <family val="2"/>
        <scheme val="minor"/>
      </rPr>
      <t xml:space="preserve"> 2x2 sablés 37g</t>
    </r>
  </si>
  <si>
    <t>Mini tin "La Normande", 30g</t>
  </si>
  <si>
    <t>GTIN 3430660000190</t>
  </si>
  <si>
    <t xml:space="preserve">Boîte fer "La Normande", 180g     </t>
  </si>
  <si>
    <t>GTIN 3430660002200</t>
  </si>
  <si>
    <t>Boîte fer "La Normande", 500g</t>
  </si>
  <si>
    <t>GTIN 3430660000138</t>
  </si>
  <si>
    <t>Chocofins, 165g</t>
  </si>
  <si>
    <t>GTIN 3430660000060</t>
  </si>
  <si>
    <t>Carasnelles, 165g</t>
  </si>
  <si>
    <t>GTIN 3430660002118</t>
  </si>
  <si>
    <t>Salefins,250g</t>
  </si>
  <si>
    <t>GTIN 3430660000121</t>
  </si>
  <si>
    <t>Sablés doux, 500g</t>
  </si>
  <si>
    <t>GTIN 34300660000114</t>
  </si>
  <si>
    <t>Sablés doux, 250g</t>
  </si>
  <si>
    <t>Total H.T</t>
  </si>
  <si>
    <t>P.U  H.T</t>
  </si>
  <si>
    <t>page</t>
  </si>
  <si>
    <t>Désignation article</t>
  </si>
  <si>
    <t>(délai moyen de livraison : 10 jours)</t>
  </si>
  <si>
    <t>Date de livraison souhaitée : ….....................................</t>
  </si>
  <si>
    <t>sables.asnelles@sfr.fr</t>
  </si>
  <si>
    <t>02.31.22.32.09</t>
  </si>
  <si>
    <t>14960 Asnelles</t>
  </si>
  <si>
    <t>17 rue de Southampton</t>
  </si>
  <si>
    <t>Biscuiterie Les Sablés d'Asnelles</t>
  </si>
  <si>
    <t>BON DE COMMANDE</t>
  </si>
  <si>
    <t>Qté</t>
  </si>
  <si>
    <t>Collection Santa Claus</t>
  </si>
  <si>
    <t>Boîte métal 142*101*31mm,</t>
  </si>
  <si>
    <t>120 g de sablés taille café au beurre doux d’Isigny AOP</t>
  </si>
  <si>
    <t>Boîte métal 147*115*57mm,</t>
  </si>
  <si>
    <t>280 g de sablés taille café au beurre doux d'Isigny AOP</t>
  </si>
  <si>
    <t>Boîte métal 223*167*70mm,</t>
  </si>
  <si>
    <t>640 g de sablés au beurre doux d'Isigny AOP en sachets</t>
  </si>
  <si>
    <t>Collection Rouge-Gorge</t>
  </si>
  <si>
    <t>120 g de sablés café au beurre doux d'Isigny AOP</t>
  </si>
  <si>
    <t>Boîte métal 150*150*75mm,</t>
  </si>
  <si>
    <t>500 g de sablés au beurre doux d'Isigny AOP en sachets</t>
  </si>
  <si>
    <t>Collection Maison Pain-d'épices musicale *</t>
  </si>
  <si>
    <t>Boîte métal 120*55*180mm,</t>
  </si>
  <si>
    <t>240 g de sablés traditionnels au beurre doux d'Isigny AOP en sachets</t>
  </si>
  <si>
    <t>Collection Livre de Noël</t>
  </si>
  <si>
    <t>Boîte métal 152*88*175mm / rouge</t>
  </si>
  <si>
    <t>360 g de sablés au beurre doux d'Isigny AOP en sachets fraîcheur</t>
  </si>
  <si>
    <t>Boîte métal 152*88*175mm / vert</t>
  </si>
  <si>
    <t>Les Carrousels musicaux *</t>
  </si>
  <si>
    <t>Carrousel “Souris” Ø160*120mm, 240 g de sablés</t>
  </si>
  <si>
    <t>traditionnels au beurre doux d'Isigny AOP en sachets fraîcheur</t>
  </si>
  <si>
    <t>Carrousel “Rennes” Ø160*120mm, 240 g de sablés</t>
  </si>
  <si>
    <t>Carrousel “Pére Noël” Ø160*120mm, 240 g de sablés</t>
  </si>
  <si>
    <t>Collection Fôret enneigée</t>
  </si>
  <si>
    <t>500 g de sablés au beurre doux d'Isigny AOP en sachets fraîcheur</t>
  </si>
  <si>
    <t>Collection Noël magique</t>
  </si>
  <si>
    <t>120 g de sablés taille café au beurre doux d'Isigny AOP</t>
  </si>
  <si>
    <t>Collection Gnomes</t>
  </si>
  <si>
    <t>Collection Minis-tins</t>
  </si>
  <si>
    <t>Mini-tin "Étoiles" 43*43*60mm,</t>
  </si>
  <si>
    <t>30 g de mini sablés au beurre doux d'Isigny AOP</t>
  </si>
  <si>
    <t>Mini-tin "Cerf joyeux" 43*43*60mm,</t>
  </si>
  <si>
    <t>Mini-tin "Ornements" 43*43*60mm,</t>
  </si>
  <si>
    <t>Gamme "La Normande" - Idéale pour les coffrets</t>
  </si>
  <si>
    <t>Mini boite carton “ La normande”, 37 g de sablés</t>
  </si>
  <si>
    <t>traditionnels, au beurre doux d'Isigny AOP en sachets fraicheurs</t>
  </si>
  <si>
    <t xml:space="preserve">Boite carton "La Normande", 115g de sablés traditionnels au beurre doux </t>
  </si>
  <si>
    <t>d'Isigny AOP en sachets fraicheurs</t>
  </si>
  <si>
    <t>Petite boite métal “ La normande”, 180g de sablés</t>
  </si>
  <si>
    <t>Mini tins, boîte métal " La normande " 72*72*100mm,</t>
  </si>
  <si>
    <t>30g de mini sablés au beurre doux d'Isigny</t>
  </si>
  <si>
    <t>Total</t>
  </si>
  <si>
    <t xml:space="preserve">Sachets fraîcheurs 2 sablés </t>
  </si>
  <si>
    <t>par 50</t>
  </si>
  <si>
    <t>par 100</t>
  </si>
  <si>
    <t>par 250</t>
  </si>
  <si>
    <t>Les Sablés framboise, sachet de 200g</t>
  </si>
  <si>
    <t>Les Sablés Chocolat noir Orange, sachet 200g</t>
  </si>
  <si>
    <t>Les Grillés, sachet 200g</t>
  </si>
  <si>
    <t>Les Sablés Demi-sel Choco, sachet 200g</t>
  </si>
  <si>
    <t>Mini financiers nature, sachet 150g</t>
  </si>
  <si>
    <t>Mini financiers pistache, sachet 150g</t>
  </si>
  <si>
    <t>Mini financiers caramel, sachet 150g</t>
  </si>
  <si>
    <t>Qté (unité)</t>
  </si>
  <si>
    <t>NOM</t>
  </si>
  <si>
    <t>SITE</t>
  </si>
  <si>
    <t>MAIL</t>
  </si>
  <si>
    <t>TEL</t>
  </si>
  <si>
    <t>TOTAL TTC + 5,5%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</si>
</sst>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Calibri"/>
      <family val="2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93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1" fillId="0" borderId="0" xfId="0" applyFont="1" applyAlignment="1">
      <alignment horizontal="left" vertical="center"/>
    </xf>
    <xf numFmtId="8" fontId="0" fillId="0" borderId="8" xfId="0" applyNumberFormat="1" applyBorder="1" applyAlignment="1">
      <alignment horizontal="center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7" xfId="0" applyBorder="1"/>
    <xf numFmtId="0" fontId="0" fillId="0" borderId="14" xfId="0" applyBorder="1"/>
    <xf numFmtId="0" fontId="0" fillId="0" borderId="8" xfId="0" applyBorder="1" applyAlignment="1">
      <alignment horizontal="center" vertical="center"/>
    </xf>
    <xf numFmtId="0" fontId="0" fillId="0" borderId="15" xfId="0" applyBorder="1"/>
    <xf numFmtId="0" fontId="0" fillId="0" borderId="6" xfId="0" applyBorder="1"/>
    <xf numFmtId="0" fontId="1" fillId="2" borderId="8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8" fillId="0" borderId="19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2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20" xfId="0" applyFont="1" applyBorder="1" applyAlignment="1">
      <alignment vertical="center"/>
    </xf>
    <xf numFmtId="0" fontId="0" fillId="0" borderId="19" xfId="0" applyBorder="1" applyAlignment="1" applyProtection="1">
      <alignment horizontal="left"/>
      <protection locked="0"/>
    </xf>
    <xf numFmtId="0" fontId="0" fillId="0" borderId="20" xfId="0" applyBorder="1" applyAlignment="1">
      <alignment horizontal="right"/>
    </xf>
    <xf numFmtId="0" fontId="9" fillId="0" borderId="0" xfId="1" applyAlignment="1" applyProtection="1"/>
    <xf numFmtId="0" fontId="0" fillId="0" borderId="0" xfId="0" applyAlignment="1">
      <alignment vertical="center"/>
    </xf>
    <xf numFmtId="0" fontId="0" fillId="0" borderId="21" xfId="0" applyBorder="1" applyAlignment="1">
      <alignment horizontal="right"/>
    </xf>
    <xf numFmtId="0" fontId="0" fillId="0" borderId="22" xfId="0" applyBorder="1" applyAlignment="1">
      <alignment horizontal="right"/>
    </xf>
    <xf numFmtId="0" fontId="0" fillId="0" borderId="23" xfId="0" applyBorder="1" applyAlignment="1">
      <alignment horizontal="right"/>
    </xf>
    <xf numFmtId="0" fontId="10" fillId="0" borderId="0" xfId="0" applyFont="1" applyAlignment="1">
      <alignment horizontal="left"/>
    </xf>
    <xf numFmtId="0" fontId="8" fillId="0" borderId="0" xfId="0" applyFont="1" applyAlignment="1" applyProtection="1">
      <alignment horizontal="center" vertical="center"/>
      <protection locked="0"/>
    </xf>
    <xf numFmtId="0" fontId="11" fillId="3" borderId="6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top" wrapText="1"/>
    </xf>
    <xf numFmtId="8" fontId="0" fillId="0" borderId="8" xfId="0" applyNumberFormat="1" applyBorder="1" applyAlignment="1">
      <alignment horizontal="right"/>
    </xf>
    <xf numFmtId="8" fontId="1" fillId="0" borderId="4" xfId="0" applyNumberFormat="1" applyFont="1" applyBorder="1" applyAlignment="1">
      <alignment horizontal="right" vertical="center"/>
    </xf>
    <xf numFmtId="0" fontId="1" fillId="3" borderId="8" xfId="0" applyFont="1" applyFill="1" applyBorder="1" applyAlignment="1">
      <alignment horizontal="right" vertical="center"/>
    </xf>
    <xf numFmtId="8" fontId="0" fillId="0" borderId="13" xfId="0" applyNumberFormat="1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8" fontId="0" fillId="0" borderId="13" xfId="0" applyNumberForma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8" fontId="0" fillId="0" borderId="8" xfId="0" applyNumberFormat="1" applyBorder="1" applyAlignment="1">
      <alignment horizontal="center" vertical="center"/>
    </xf>
    <xf numFmtId="0" fontId="0" fillId="0" borderId="8" xfId="0" applyBorder="1" applyAlignment="1" applyProtection="1">
      <alignment vertical="center"/>
      <protection locked="0"/>
    </xf>
    <xf numFmtId="8" fontId="0" fillId="0" borderId="8" xfId="0" applyNumberFormat="1" applyBorder="1" applyAlignment="1">
      <alignment horizontal="right" vertical="center"/>
    </xf>
    <xf numFmtId="0" fontId="0" fillId="0" borderId="23" xfId="0" applyBorder="1" applyAlignment="1">
      <alignment horizontal="left"/>
    </xf>
    <xf numFmtId="0" fontId="0" fillId="0" borderId="20" xfId="0" applyBorder="1" applyAlignment="1">
      <alignment horizontal="left"/>
    </xf>
    <xf numFmtId="0" fontId="8" fillId="0" borderId="18" xfId="0" applyFont="1" applyBorder="1" applyAlignment="1">
      <alignment horizontal="left" vertical="center"/>
    </xf>
    <xf numFmtId="8" fontId="0" fillId="0" borderId="11" xfId="0" applyNumberFormat="1" applyBorder="1" applyAlignment="1">
      <alignment horizontal="center" vertical="center"/>
    </xf>
    <xf numFmtId="8" fontId="0" fillId="0" borderId="4" xfId="0" applyNumberFormat="1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8" fontId="0" fillId="0" borderId="11" xfId="0" applyNumberForma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8" fontId="0" fillId="0" borderId="13" xfId="0" applyNumberFormat="1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8" fontId="0" fillId="0" borderId="13" xfId="0" applyNumberFormat="1" applyBorder="1" applyAlignment="1">
      <alignment horizontal="righ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right" vertical="center"/>
    </xf>
    <xf numFmtId="8" fontId="0" fillId="0" borderId="4" xfId="0" applyNumberFormat="1" applyBorder="1" applyAlignment="1">
      <alignment horizontal="right" vertical="center"/>
    </xf>
    <xf numFmtId="0" fontId="12" fillId="0" borderId="6" xfId="0" applyFont="1" applyBorder="1" applyAlignment="1">
      <alignment horizontal="right" vertical="center" wrapText="1"/>
    </xf>
    <xf numFmtId="0" fontId="12" fillId="0" borderId="15" xfId="0" applyFont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0" xfId="0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8" xfId="0" applyFont="1" applyBorder="1" applyAlignment="1">
      <alignment horizontal="right"/>
    </xf>
    <xf numFmtId="0" fontId="0" fillId="0" borderId="8" xfId="0" applyBorder="1" applyAlignment="1">
      <alignment horizontal="right"/>
    </xf>
    <xf numFmtId="0" fontId="1" fillId="4" borderId="8" xfId="0" applyFont="1" applyFill="1" applyBorder="1" applyAlignment="1">
      <alignment horizontal="righ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52917</xdr:colOff>
      <xdr:row>0</xdr:row>
      <xdr:rowOff>31750</xdr:rowOff>
    </xdr:from>
    <xdr:ext cx="1195916" cy="1330079"/>
    <xdr:pic>
      <xdr:nvPicPr>
        <xdr:cNvPr id="2" name="Image 1">
          <a:extLst>
            <a:ext uri="{FF2B5EF4-FFF2-40B4-BE49-F238E27FC236}">
              <a16:creationId xmlns:a16="http://schemas.microsoft.com/office/drawing/2014/main" id="{964068AA-BC3F-4B18-9E7F-B93EFB65E8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41" r="8628"/>
        <a:stretch/>
      </xdr:blipFill>
      <xdr:spPr>
        <a:xfrm>
          <a:off x="52917" y="31750"/>
          <a:ext cx="1195916" cy="133007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52917</xdr:colOff>
      <xdr:row>0</xdr:row>
      <xdr:rowOff>31750</xdr:rowOff>
    </xdr:from>
    <xdr:ext cx="1206500" cy="1330079"/>
    <xdr:pic>
      <xdr:nvPicPr>
        <xdr:cNvPr id="2" name="Image 1">
          <a:extLst>
            <a:ext uri="{FF2B5EF4-FFF2-40B4-BE49-F238E27FC236}">
              <a16:creationId xmlns:a16="http://schemas.microsoft.com/office/drawing/2014/main" id="{21E7F431-2691-4567-A5E3-56405B3BB8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41" r="8628"/>
        <a:stretch/>
      </xdr:blipFill>
      <xdr:spPr>
        <a:xfrm>
          <a:off x="52917" y="31750"/>
          <a:ext cx="1206500" cy="1330079"/>
        </a:xfrm>
        <a:prstGeom prst="rect">
          <a:avLst/>
        </a:prstGeom>
      </xdr:spPr>
    </xdr:pic>
    <xdr:clientData/>
  </xdr:oneCellAnchor>
  <xdr:oneCellAnchor>
    <xdr:from>
      <xdr:col>1</xdr:col>
      <xdr:colOff>1471082</xdr:colOff>
      <xdr:row>15</xdr:row>
      <xdr:rowOff>44014</xdr:rowOff>
    </xdr:from>
    <xdr:ext cx="486833" cy="326072"/>
    <xdr:pic>
      <xdr:nvPicPr>
        <xdr:cNvPr id="3" name="Image 2">
          <a:extLst>
            <a:ext uri="{FF2B5EF4-FFF2-40B4-BE49-F238E27FC236}">
              <a16:creationId xmlns:a16="http://schemas.microsoft.com/office/drawing/2014/main" id="{991E126D-7105-4D23-893A-7752E7E02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8232" y="2901514"/>
          <a:ext cx="486833" cy="326072"/>
        </a:xfrm>
        <a:prstGeom prst="rect">
          <a:avLst/>
        </a:prstGeom>
      </xdr:spPr>
    </xdr:pic>
    <xdr:clientData/>
  </xdr:oneCellAnchor>
  <xdr:oneCellAnchor>
    <xdr:from>
      <xdr:col>1</xdr:col>
      <xdr:colOff>1752600</xdr:colOff>
      <xdr:row>36</xdr:row>
      <xdr:rowOff>20841</xdr:rowOff>
    </xdr:from>
    <xdr:ext cx="497216" cy="331584"/>
    <xdr:pic>
      <xdr:nvPicPr>
        <xdr:cNvPr id="4" name="Image 3">
          <a:extLst>
            <a:ext uri="{FF2B5EF4-FFF2-40B4-BE49-F238E27FC236}">
              <a16:creationId xmlns:a16="http://schemas.microsoft.com/office/drawing/2014/main" id="{A7652622-6988-4C27-A094-2A743A749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0" y="6878841"/>
          <a:ext cx="497216" cy="33158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bles.asnelles@sfr.f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A53F-F584-44B5-AB89-1C96F1AA5D2C}">
  <sheetPr>
    <pageSetUpPr fitToPage="1"/>
  </sheetPr>
  <dimension ref="A1:E109"/>
  <sheetViews>
    <sheetView topLeftCell="A32" zoomScale="90" zoomScaleNormal="90" workbookViewId="0">
      <selection activeCell="I52" sqref="I52"/>
    </sheetView>
  </sheetViews>
  <sheetFormatPr baseColWidth="10" defaultRowHeight="14.4" x14ac:dyDescent="0.3"/>
  <cols>
    <col min="1" max="1" width="21.88671875" customWidth="1"/>
    <col min="2" max="2" width="38.33203125" customWidth="1"/>
    <col min="3" max="3" width="8.5546875" style="1" customWidth="1"/>
    <col min="4" max="4" width="15" style="1" customWidth="1"/>
    <col min="5" max="5" width="21.6640625" style="1" customWidth="1"/>
  </cols>
  <sheetData>
    <row r="1" spans="1:5" ht="24" thickBot="1" x14ac:dyDescent="0.5">
      <c r="A1" s="35"/>
      <c r="B1" t="s">
        <v>40</v>
      </c>
      <c r="C1" s="39" t="s">
        <v>41</v>
      </c>
    </row>
    <row r="2" spans="1:5" ht="14.25" customHeight="1" x14ac:dyDescent="0.3">
      <c r="A2" s="35"/>
      <c r="B2" t="s">
        <v>39</v>
      </c>
      <c r="C2" s="38"/>
      <c r="D2" s="37"/>
      <c r="E2" s="36"/>
    </row>
    <row r="3" spans="1:5" x14ac:dyDescent="0.3">
      <c r="A3" s="35"/>
      <c r="B3" t="s">
        <v>38</v>
      </c>
      <c r="C3" s="33"/>
      <c r="D3" s="28"/>
      <c r="E3" s="32"/>
    </row>
    <row r="4" spans="1:5" x14ac:dyDescent="0.3">
      <c r="A4" s="35"/>
      <c r="B4" t="s">
        <v>37</v>
      </c>
      <c r="C4" s="33"/>
      <c r="D4" s="28"/>
      <c r="E4" s="32"/>
    </row>
    <row r="5" spans="1:5" x14ac:dyDescent="0.3">
      <c r="A5" s="35"/>
      <c r="B5" s="34" t="s">
        <v>36</v>
      </c>
      <c r="C5" s="33"/>
      <c r="D5" s="28"/>
      <c r="E5" s="32"/>
    </row>
    <row r="6" spans="1:5" x14ac:dyDescent="0.3">
      <c r="C6" s="33"/>
      <c r="D6" s="28"/>
      <c r="E6" s="32"/>
    </row>
    <row r="7" spans="1:5" s="20" customFormat="1" ht="12.75" customHeight="1" x14ac:dyDescent="0.3">
      <c r="C7" s="31"/>
      <c r="D7" s="30"/>
      <c r="E7" s="27"/>
    </row>
    <row r="8" spans="1:5" s="20" customFormat="1" ht="15.75" customHeight="1" x14ac:dyDescent="0.3">
      <c r="A8" s="28" t="s">
        <v>35</v>
      </c>
      <c r="B8" s="40"/>
      <c r="C8" s="29"/>
      <c r="D8" s="28"/>
      <c r="E8" s="27"/>
    </row>
    <row r="9" spans="1:5" s="20" customFormat="1" ht="17.25" customHeight="1" thickBot="1" x14ac:dyDescent="0.3">
      <c r="A9" s="26" t="s">
        <v>34</v>
      </c>
      <c r="B9" s="22"/>
      <c r="C9" s="25"/>
      <c r="D9" s="24"/>
      <c r="E9" s="23"/>
    </row>
    <row r="10" spans="1:5" s="20" customFormat="1" ht="33" customHeight="1" x14ac:dyDescent="0.3">
      <c r="A10" s="22"/>
      <c r="B10" s="22"/>
      <c r="C10" s="21"/>
      <c r="D10" s="21"/>
      <c r="E10" s="21"/>
    </row>
    <row r="11" spans="1:5" s="5" customFormat="1" ht="30" customHeight="1" x14ac:dyDescent="0.3">
      <c r="A11" s="19" t="s">
        <v>33</v>
      </c>
      <c r="B11" s="18"/>
      <c r="C11" s="16" t="s">
        <v>31</v>
      </c>
      <c r="D11" s="17" t="s">
        <v>42</v>
      </c>
      <c r="E11" s="16" t="s">
        <v>30</v>
      </c>
    </row>
    <row r="12" spans="1:5" s="5" customFormat="1" ht="17.25" customHeight="1" x14ac:dyDescent="0.3">
      <c r="A12" s="41" t="s">
        <v>43</v>
      </c>
      <c r="B12" s="42"/>
      <c r="C12" s="43"/>
      <c r="D12" s="44"/>
      <c r="E12" s="43"/>
    </row>
    <row r="13" spans="1:5" x14ac:dyDescent="0.3">
      <c r="A13" s="10" t="s">
        <v>44</v>
      </c>
      <c r="C13" s="59">
        <v>4.95</v>
      </c>
      <c r="D13" s="61"/>
      <c r="E13" s="63">
        <f>D13*C13</f>
        <v>0</v>
      </c>
    </row>
    <row r="14" spans="1:5" x14ac:dyDescent="0.3">
      <c r="A14" s="10" t="s">
        <v>45</v>
      </c>
      <c r="C14" s="60"/>
      <c r="D14" s="62"/>
      <c r="E14" s="64"/>
    </row>
    <row r="15" spans="1:5" x14ac:dyDescent="0.3">
      <c r="A15" s="12" t="s">
        <v>46</v>
      </c>
      <c r="B15" s="11"/>
      <c r="C15" s="65">
        <v>6.95</v>
      </c>
      <c r="D15" s="66"/>
      <c r="E15" s="68">
        <f>D15*C15</f>
        <v>0</v>
      </c>
    </row>
    <row r="16" spans="1:5" ht="14.25" customHeight="1" x14ac:dyDescent="0.3">
      <c r="A16" s="9" t="s">
        <v>47</v>
      </c>
      <c r="B16" s="8"/>
      <c r="C16" s="60"/>
      <c r="D16" s="67"/>
      <c r="E16" s="64"/>
    </row>
    <row r="17" spans="1:5" x14ac:dyDescent="0.3">
      <c r="A17" s="10" t="s">
        <v>48</v>
      </c>
      <c r="C17" s="65">
        <v>13.1</v>
      </c>
      <c r="D17" s="66"/>
      <c r="E17" s="68">
        <f>D17*C17</f>
        <v>0</v>
      </c>
    </row>
    <row r="18" spans="1:5" x14ac:dyDescent="0.3">
      <c r="A18" s="10" t="s">
        <v>49</v>
      </c>
      <c r="C18" s="60"/>
      <c r="D18" s="67"/>
      <c r="E18" s="64"/>
    </row>
    <row r="19" spans="1:5" s="5" customFormat="1" ht="17.25" customHeight="1" x14ac:dyDescent="0.3">
      <c r="A19" s="41" t="s">
        <v>50</v>
      </c>
      <c r="B19" s="42"/>
      <c r="C19" s="43"/>
      <c r="D19" s="44"/>
      <c r="E19" s="48"/>
    </row>
    <row r="20" spans="1:5" x14ac:dyDescent="0.3">
      <c r="A20" s="12" t="s">
        <v>44</v>
      </c>
      <c r="B20" s="11"/>
      <c r="C20" s="65">
        <v>4.95</v>
      </c>
      <c r="D20" s="66"/>
      <c r="E20" s="68">
        <f>D20*C20</f>
        <v>0</v>
      </c>
    </row>
    <row r="21" spans="1:5" x14ac:dyDescent="0.3">
      <c r="A21" s="9" t="s">
        <v>51</v>
      </c>
      <c r="B21" s="8"/>
      <c r="C21" s="60"/>
      <c r="D21" s="67"/>
      <c r="E21" s="64"/>
    </row>
    <row r="22" spans="1:5" x14ac:dyDescent="0.3">
      <c r="A22" s="10" t="s">
        <v>52</v>
      </c>
      <c r="C22" s="65">
        <v>11.4</v>
      </c>
      <c r="D22" s="66"/>
      <c r="E22" s="68">
        <f>D22*C22</f>
        <v>0</v>
      </c>
    </row>
    <row r="23" spans="1:5" x14ac:dyDescent="0.3">
      <c r="A23" s="10" t="s">
        <v>53</v>
      </c>
      <c r="C23" s="60"/>
      <c r="D23" s="67"/>
      <c r="E23" s="64"/>
    </row>
    <row r="24" spans="1:5" s="5" customFormat="1" ht="17.25" customHeight="1" x14ac:dyDescent="0.3">
      <c r="A24" s="41" t="s">
        <v>54</v>
      </c>
      <c r="B24" s="42"/>
      <c r="C24" s="43"/>
      <c r="D24" s="44"/>
      <c r="E24" s="48"/>
    </row>
    <row r="25" spans="1:5" x14ac:dyDescent="0.3">
      <c r="A25" s="12" t="s">
        <v>55</v>
      </c>
      <c r="B25" s="11"/>
      <c r="C25" s="65">
        <v>12.95</v>
      </c>
      <c r="D25" s="66"/>
      <c r="E25" s="68">
        <f>D25*C25</f>
        <v>0</v>
      </c>
    </row>
    <row r="26" spans="1:5" x14ac:dyDescent="0.3">
      <c r="A26" s="9" t="s">
        <v>56</v>
      </c>
      <c r="B26" s="8"/>
      <c r="C26" s="60"/>
      <c r="D26" s="67"/>
      <c r="E26" s="64"/>
    </row>
    <row r="27" spans="1:5" s="5" customFormat="1" ht="17.25" customHeight="1" x14ac:dyDescent="0.3">
      <c r="A27" s="41" t="s">
        <v>57</v>
      </c>
      <c r="B27" s="42"/>
      <c r="C27" s="43"/>
      <c r="D27" s="44"/>
      <c r="E27" s="48"/>
    </row>
    <row r="28" spans="1:5" x14ac:dyDescent="0.3">
      <c r="A28" s="12" t="s">
        <v>58</v>
      </c>
      <c r="B28" s="11"/>
      <c r="C28" s="65">
        <v>12.95</v>
      </c>
      <c r="D28" s="66"/>
      <c r="E28" s="68">
        <f>D28*C28</f>
        <v>0</v>
      </c>
    </row>
    <row r="29" spans="1:5" x14ac:dyDescent="0.3">
      <c r="A29" s="9" t="s">
        <v>59</v>
      </c>
      <c r="B29" s="8"/>
      <c r="C29" s="60"/>
      <c r="D29" s="67"/>
      <c r="E29" s="64"/>
    </row>
    <row r="30" spans="1:5" x14ac:dyDescent="0.3">
      <c r="A30" s="10" t="s">
        <v>60</v>
      </c>
      <c r="C30" s="59">
        <v>12.95</v>
      </c>
      <c r="D30" s="69"/>
      <c r="E30" s="63">
        <f>D30*C30</f>
        <v>0</v>
      </c>
    </row>
    <row r="31" spans="1:5" x14ac:dyDescent="0.3">
      <c r="A31" s="10" t="s">
        <v>59</v>
      </c>
      <c r="C31" s="60"/>
      <c r="D31" s="67"/>
      <c r="E31" s="64"/>
    </row>
    <row r="32" spans="1:5" s="5" customFormat="1" ht="17.25" customHeight="1" x14ac:dyDescent="0.3">
      <c r="A32" s="41" t="s">
        <v>61</v>
      </c>
      <c r="B32" s="42"/>
      <c r="C32" s="43"/>
      <c r="D32" s="44"/>
      <c r="E32" s="48"/>
    </row>
    <row r="33" spans="1:5" x14ac:dyDescent="0.3">
      <c r="A33" s="12" t="s">
        <v>62</v>
      </c>
      <c r="B33" s="11"/>
      <c r="C33" s="65">
        <v>15.95</v>
      </c>
      <c r="D33" s="66"/>
      <c r="E33" s="68">
        <f>D33*C33</f>
        <v>0</v>
      </c>
    </row>
    <row r="34" spans="1:5" x14ac:dyDescent="0.3">
      <c r="A34" s="9" t="s">
        <v>63</v>
      </c>
      <c r="B34" s="8"/>
      <c r="C34" s="60"/>
      <c r="D34" s="67"/>
      <c r="E34" s="64"/>
    </row>
    <row r="35" spans="1:5" x14ac:dyDescent="0.3">
      <c r="A35" s="10" t="s">
        <v>64</v>
      </c>
      <c r="C35" s="65">
        <v>15.95</v>
      </c>
      <c r="D35" s="66"/>
      <c r="E35" s="68">
        <f>D35*C35</f>
        <v>0</v>
      </c>
    </row>
    <row r="36" spans="1:5" x14ac:dyDescent="0.3">
      <c r="A36" s="10" t="s">
        <v>63</v>
      </c>
      <c r="C36" s="59"/>
      <c r="D36" s="69"/>
      <c r="E36" s="70"/>
    </row>
    <row r="37" spans="1:5" x14ac:dyDescent="0.3">
      <c r="A37" s="12" t="s">
        <v>65</v>
      </c>
      <c r="B37" s="11"/>
      <c r="C37" s="65">
        <v>15.95</v>
      </c>
      <c r="D37" s="66"/>
      <c r="E37" s="68">
        <f>D37*C37</f>
        <v>0</v>
      </c>
    </row>
    <row r="38" spans="1:5" x14ac:dyDescent="0.3">
      <c r="A38" s="9" t="s">
        <v>63</v>
      </c>
      <c r="B38" s="8"/>
      <c r="C38" s="60"/>
      <c r="D38" s="67"/>
      <c r="E38" s="71">
        <f>D38*C38</f>
        <v>0</v>
      </c>
    </row>
    <row r="39" spans="1:5" s="5" customFormat="1" ht="17.25" customHeight="1" x14ac:dyDescent="0.3">
      <c r="A39" s="41" t="s">
        <v>66</v>
      </c>
      <c r="B39" s="42"/>
      <c r="C39" s="43"/>
      <c r="D39" s="44"/>
      <c r="E39" s="48"/>
    </row>
    <row r="40" spans="1:5" x14ac:dyDescent="0.3">
      <c r="A40" s="10" t="s">
        <v>46</v>
      </c>
      <c r="C40" s="65">
        <v>6.95</v>
      </c>
      <c r="D40" s="66"/>
      <c r="E40" s="68">
        <f>D40*C40</f>
        <v>0</v>
      </c>
    </row>
    <row r="41" spans="1:5" x14ac:dyDescent="0.3">
      <c r="A41" s="9" t="s">
        <v>47</v>
      </c>
      <c r="C41" s="60"/>
      <c r="D41" s="67"/>
      <c r="E41" s="71">
        <f>D41*C41</f>
        <v>0</v>
      </c>
    </row>
    <row r="42" spans="1:5" x14ac:dyDescent="0.3">
      <c r="A42" s="12" t="s">
        <v>52</v>
      </c>
      <c r="B42" s="11"/>
      <c r="C42" s="65">
        <v>11.4</v>
      </c>
      <c r="D42" s="66"/>
      <c r="E42" s="68">
        <f>D42*C42</f>
        <v>0</v>
      </c>
    </row>
    <row r="43" spans="1:5" x14ac:dyDescent="0.3">
      <c r="A43" s="9" t="s">
        <v>67</v>
      </c>
      <c r="B43" s="8"/>
      <c r="C43" s="60"/>
      <c r="D43" s="67"/>
      <c r="E43" s="71">
        <f>D43*C43</f>
        <v>0</v>
      </c>
    </row>
    <row r="44" spans="1:5" s="5" customFormat="1" ht="17.25" customHeight="1" x14ac:dyDescent="0.3">
      <c r="A44" s="41" t="s">
        <v>68</v>
      </c>
      <c r="B44" s="42"/>
      <c r="C44" s="43"/>
      <c r="D44" s="44"/>
      <c r="E44" s="48"/>
    </row>
    <row r="45" spans="1:5" x14ac:dyDescent="0.3">
      <c r="A45" s="12" t="s">
        <v>44</v>
      </c>
      <c r="B45" s="11"/>
      <c r="C45" s="65">
        <v>4.95</v>
      </c>
      <c r="D45" s="66"/>
      <c r="E45" s="68">
        <f>D45*C45</f>
        <v>0</v>
      </c>
    </row>
    <row r="46" spans="1:5" x14ac:dyDescent="0.3">
      <c r="A46" s="9" t="s">
        <v>69</v>
      </c>
      <c r="B46" s="8"/>
      <c r="C46" s="60"/>
      <c r="D46" s="67"/>
      <c r="E46" s="71">
        <f>D46*C46</f>
        <v>0</v>
      </c>
    </row>
    <row r="47" spans="1:5" x14ac:dyDescent="0.3">
      <c r="A47" s="12" t="s">
        <v>52</v>
      </c>
      <c r="B47" s="11"/>
      <c r="C47" s="65">
        <v>11.4</v>
      </c>
      <c r="D47" s="66"/>
      <c r="E47" s="68">
        <f>D47*C47</f>
        <v>0</v>
      </c>
    </row>
    <row r="48" spans="1:5" x14ac:dyDescent="0.3">
      <c r="A48" s="9" t="s">
        <v>67</v>
      </c>
      <c r="B48" s="8"/>
      <c r="C48" s="60"/>
      <c r="D48" s="67"/>
      <c r="E48" s="71">
        <f>D48*C48</f>
        <v>0</v>
      </c>
    </row>
    <row r="49" spans="1:5" s="5" customFormat="1" ht="17.25" customHeight="1" x14ac:dyDescent="0.3">
      <c r="A49" s="41" t="s">
        <v>70</v>
      </c>
      <c r="B49" s="42"/>
      <c r="C49" s="43"/>
      <c r="D49" s="44"/>
      <c r="E49" s="48"/>
    </row>
    <row r="50" spans="1:5" x14ac:dyDescent="0.3">
      <c r="A50" s="12" t="s">
        <v>44</v>
      </c>
      <c r="B50" s="11"/>
      <c r="C50" s="65">
        <v>4.95</v>
      </c>
      <c r="D50" s="66"/>
      <c r="E50" s="68">
        <f>D50*C50</f>
        <v>0</v>
      </c>
    </row>
    <row r="51" spans="1:5" x14ac:dyDescent="0.3">
      <c r="A51" s="9" t="s">
        <v>69</v>
      </c>
      <c r="B51" s="8"/>
      <c r="C51" s="60"/>
      <c r="D51" s="67"/>
      <c r="E51" s="71">
        <f>D51*C51</f>
        <v>0</v>
      </c>
    </row>
    <row r="52" spans="1:5" x14ac:dyDescent="0.3">
      <c r="A52" s="12" t="s">
        <v>52</v>
      </c>
      <c r="B52" s="11"/>
      <c r="C52" s="65">
        <v>11.4</v>
      </c>
      <c r="D52" s="66"/>
      <c r="E52" s="68">
        <f>D52*C52</f>
        <v>0</v>
      </c>
    </row>
    <row r="53" spans="1:5" x14ac:dyDescent="0.3">
      <c r="A53" s="9" t="s">
        <v>67</v>
      </c>
      <c r="B53" s="8"/>
      <c r="C53" s="60"/>
      <c r="D53" s="67"/>
      <c r="E53" s="71">
        <f>D53*C53</f>
        <v>0</v>
      </c>
    </row>
    <row r="54" spans="1:5" s="5" customFormat="1" ht="17.25" customHeight="1" x14ac:dyDescent="0.3">
      <c r="A54" s="41" t="s">
        <v>71</v>
      </c>
      <c r="B54" s="42"/>
      <c r="C54" s="43"/>
      <c r="D54" s="44"/>
      <c r="E54" s="48"/>
    </row>
    <row r="55" spans="1:5" x14ac:dyDescent="0.3">
      <c r="A55" s="12" t="s">
        <v>72</v>
      </c>
      <c r="B55" s="11"/>
      <c r="C55" s="65">
        <v>2.8</v>
      </c>
      <c r="D55" s="66"/>
      <c r="E55" s="68">
        <f t="shared" ref="E55:E60" si="0">D55*C55</f>
        <v>0</v>
      </c>
    </row>
    <row r="56" spans="1:5" x14ac:dyDescent="0.3">
      <c r="A56" s="9" t="s">
        <v>73</v>
      </c>
      <c r="B56" s="8"/>
      <c r="C56" s="60"/>
      <c r="D56" s="67"/>
      <c r="E56" s="71">
        <f t="shared" si="0"/>
        <v>0</v>
      </c>
    </row>
    <row r="57" spans="1:5" x14ac:dyDescent="0.3">
      <c r="A57" s="12" t="s">
        <v>74</v>
      </c>
      <c r="B57" s="11"/>
      <c r="C57" s="65">
        <v>2.8</v>
      </c>
      <c r="D57" s="66"/>
      <c r="E57" s="68">
        <f t="shared" si="0"/>
        <v>0</v>
      </c>
    </row>
    <row r="58" spans="1:5" x14ac:dyDescent="0.3">
      <c r="A58" s="9" t="s">
        <v>73</v>
      </c>
      <c r="B58" s="8"/>
      <c r="C58" s="60"/>
      <c r="D58" s="67"/>
      <c r="E58" s="71">
        <f t="shared" si="0"/>
        <v>0</v>
      </c>
    </row>
    <row r="59" spans="1:5" x14ac:dyDescent="0.3">
      <c r="A59" s="12" t="s">
        <v>75</v>
      </c>
      <c r="B59" s="11"/>
      <c r="C59" s="65">
        <v>2.8</v>
      </c>
      <c r="D59" s="66"/>
      <c r="E59" s="68">
        <f t="shared" si="0"/>
        <v>0</v>
      </c>
    </row>
    <row r="60" spans="1:5" x14ac:dyDescent="0.3">
      <c r="A60" s="9" t="s">
        <v>73</v>
      </c>
      <c r="B60" s="8"/>
      <c r="C60" s="60"/>
      <c r="D60" s="67"/>
      <c r="E60" s="71">
        <f t="shared" si="0"/>
        <v>0</v>
      </c>
    </row>
    <row r="61" spans="1:5" s="5" customFormat="1" ht="17.25" customHeight="1" x14ac:dyDescent="0.3">
      <c r="A61" s="41" t="s">
        <v>76</v>
      </c>
      <c r="B61" s="42"/>
      <c r="C61" s="43"/>
      <c r="D61" s="44"/>
      <c r="E61" s="48"/>
    </row>
    <row r="62" spans="1:5" x14ac:dyDescent="0.3">
      <c r="A62" s="12" t="s">
        <v>77</v>
      </c>
      <c r="B62" s="11"/>
      <c r="C62" s="65">
        <v>1.9</v>
      </c>
      <c r="D62" s="66"/>
      <c r="E62" s="68">
        <f t="shared" ref="E62:E69" si="1">D62*C62</f>
        <v>0</v>
      </c>
    </row>
    <row r="63" spans="1:5" x14ac:dyDescent="0.3">
      <c r="A63" s="9" t="s">
        <v>78</v>
      </c>
      <c r="B63" s="8"/>
      <c r="C63" s="60"/>
      <c r="D63" s="67"/>
      <c r="E63" s="71">
        <f t="shared" si="1"/>
        <v>0</v>
      </c>
    </row>
    <row r="64" spans="1:5" x14ac:dyDescent="0.3">
      <c r="A64" s="12" t="s">
        <v>79</v>
      </c>
      <c r="B64" s="11"/>
      <c r="C64" s="65">
        <v>3.95</v>
      </c>
      <c r="D64" s="66"/>
      <c r="E64" s="68">
        <f t="shared" si="1"/>
        <v>0</v>
      </c>
    </row>
    <row r="65" spans="1:5" x14ac:dyDescent="0.3">
      <c r="A65" s="9" t="s">
        <v>80</v>
      </c>
      <c r="B65" s="8"/>
      <c r="C65" s="60"/>
      <c r="D65" s="67"/>
      <c r="E65" s="71">
        <f t="shared" si="1"/>
        <v>0</v>
      </c>
    </row>
    <row r="66" spans="1:5" x14ac:dyDescent="0.3">
      <c r="A66" s="12" t="s">
        <v>81</v>
      </c>
      <c r="B66" s="11"/>
      <c r="C66" s="65">
        <v>5</v>
      </c>
      <c r="D66" s="66"/>
      <c r="E66" s="68">
        <f t="shared" si="1"/>
        <v>0</v>
      </c>
    </row>
    <row r="67" spans="1:5" x14ac:dyDescent="0.3">
      <c r="A67" s="9" t="s">
        <v>78</v>
      </c>
      <c r="B67" s="8"/>
      <c r="C67" s="60"/>
      <c r="D67" s="67"/>
      <c r="E67" s="71">
        <f t="shared" si="1"/>
        <v>0</v>
      </c>
    </row>
    <row r="68" spans="1:5" x14ac:dyDescent="0.3">
      <c r="A68" s="12" t="s">
        <v>82</v>
      </c>
      <c r="B68" s="11"/>
      <c r="C68" s="65">
        <v>2.8</v>
      </c>
      <c r="D68" s="66"/>
      <c r="E68" s="68">
        <f t="shared" si="1"/>
        <v>0</v>
      </c>
    </row>
    <row r="69" spans="1:5" x14ac:dyDescent="0.3">
      <c r="A69" s="9" t="s">
        <v>83</v>
      </c>
      <c r="B69" s="8"/>
      <c r="C69" s="60"/>
      <c r="D69" s="67"/>
      <c r="E69" s="71">
        <f t="shared" si="1"/>
        <v>0</v>
      </c>
    </row>
    <row r="70" spans="1:5" s="5" customFormat="1" ht="36" customHeight="1" x14ac:dyDescent="0.3">
      <c r="A70" s="72" t="s">
        <v>84</v>
      </c>
      <c r="B70" s="73"/>
      <c r="C70" s="74"/>
      <c r="D70" s="45"/>
      <c r="E70" s="47">
        <f>SUM(E13:E43)</f>
        <v>0</v>
      </c>
    </row>
    <row r="71" spans="1:5" ht="7.5" customHeight="1" x14ac:dyDescent="0.3">
      <c r="D71" s="3"/>
    </row>
    <row r="72" spans="1:5" ht="13.5" customHeight="1" x14ac:dyDescent="0.3">
      <c r="A72" s="4" t="s">
        <v>3</v>
      </c>
      <c r="D72" s="3"/>
    </row>
    <row r="73" spans="1:5" ht="13.5" customHeight="1" x14ac:dyDescent="0.3">
      <c r="A73" s="4" t="s">
        <v>2</v>
      </c>
      <c r="D73" s="3"/>
    </row>
    <row r="74" spans="1:5" ht="3.75" customHeight="1" x14ac:dyDescent="0.3">
      <c r="A74" s="4"/>
      <c r="D74" s="3"/>
    </row>
    <row r="76" spans="1:5" ht="6" customHeight="1" x14ac:dyDescent="0.3"/>
    <row r="106" spans="1:5" ht="15" thickBot="1" x14ac:dyDescent="0.35"/>
    <row r="107" spans="1:5" ht="15" thickBot="1" x14ac:dyDescent="0.35">
      <c r="A107" s="75" t="s">
        <v>1</v>
      </c>
      <c r="B107" s="76"/>
      <c r="C107" s="76"/>
      <c r="D107" s="76"/>
      <c r="E107" s="77"/>
    </row>
    <row r="108" spans="1:5" x14ac:dyDescent="0.3">
      <c r="A108" s="2"/>
    </row>
    <row r="109" spans="1:5" x14ac:dyDescent="0.3">
      <c r="A109" s="78" t="s">
        <v>0</v>
      </c>
      <c r="B109" s="78"/>
      <c r="C109" s="78"/>
      <c r="D109" s="78"/>
      <c r="E109" s="78"/>
    </row>
  </sheetData>
  <protectedRanges>
    <protectedRange algorithmName="SHA-512" hashValue="ZZZDhuZQPZPAS0KD6GjjzyTwwb3xTXU/iPpgxbqnexHppQ5WtVhVzResT9/w2dY6VfypTTQMMoiyQ/VCQG8C9A==" saltValue="nm+Aa2g0xnikSEQClHhlvQ==" spinCount="100000" sqref="D3:E8 A8:B8 D13:D18 D20:D23 D25:D26 D28:D31 D33:D38 D40:D43 D45:D48 D50:D53 D55:D60 D62:D69" name="Plage1"/>
  </protectedRanges>
  <mergeCells count="75">
    <mergeCell ref="A70:C70"/>
    <mergeCell ref="A107:E107"/>
    <mergeCell ref="A109:E109"/>
    <mergeCell ref="C66:C67"/>
    <mergeCell ref="D66:D67"/>
    <mergeCell ref="E66:E67"/>
    <mergeCell ref="C68:C69"/>
    <mergeCell ref="D68:D69"/>
    <mergeCell ref="E68:E69"/>
    <mergeCell ref="C62:C63"/>
    <mergeCell ref="D62:D63"/>
    <mergeCell ref="E62:E63"/>
    <mergeCell ref="C64:C65"/>
    <mergeCell ref="D64:D65"/>
    <mergeCell ref="E64:E65"/>
    <mergeCell ref="C57:C58"/>
    <mergeCell ref="D57:D58"/>
    <mergeCell ref="E57:E58"/>
    <mergeCell ref="C59:C60"/>
    <mergeCell ref="D59:D60"/>
    <mergeCell ref="E59:E60"/>
    <mergeCell ref="C52:C53"/>
    <mergeCell ref="D52:D53"/>
    <mergeCell ref="E52:E53"/>
    <mergeCell ref="C55:C56"/>
    <mergeCell ref="D55:D56"/>
    <mergeCell ref="E55:E56"/>
    <mergeCell ref="C47:C48"/>
    <mergeCell ref="D47:D48"/>
    <mergeCell ref="E47:E48"/>
    <mergeCell ref="C50:C51"/>
    <mergeCell ref="D50:D51"/>
    <mergeCell ref="E50:E51"/>
    <mergeCell ref="C42:C43"/>
    <mergeCell ref="D42:D43"/>
    <mergeCell ref="E42:E43"/>
    <mergeCell ref="C45:C46"/>
    <mergeCell ref="D45:D46"/>
    <mergeCell ref="E45:E46"/>
    <mergeCell ref="C37:C38"/>
    <mergeCell ref="D37:D38"/>
    <mergeCell ref="E37:E38"/>
    <mergeCell ref="C40:C41"/>
    <mergeCell ref="D40:D41"/>
    <mergeCell ref="E40:E41"/>
    <mergeCell ref="C33:C34"/>
    <mergeCell ref="D33:D34"/>
    <mergeCell ref="E33:E34"/>
    <mergeCell ref="C35:C36"/>
    <mergeCell ref="D35:D36"/>
    <mergeCell ref="E35:E36"/>
    <mergeCell ref="C28:C29"/>
    <mergeCell ref="D28:D29"/>
    <mergeCell ref="E28:E29"/>
    <mergeCell ref="C30:C31"/>
    <mergeCell ref="D30:D31"/>
    <mergeCell ref="E30:E31"/>
    <mergeCell ref="C22:C23"/>
    <mergeCell ref="D22:D23"/>
    <mergeCell ref="E22:E23"/>
    <mergeCell ref="C25:C26"/>
    <mergeCell ref="D25:D26"/>
    <mergeCell ref="E25:E26"/>
    <mergeCell ref="C17:C18"/>
    <mergeCell ref="D17:D18"/>
    <mergeCell ref="E17:E18"/>
    <mergeCell ref="C20:C21"/>
    <mergeCell ref="D20:D21"/>
    <mergeCell ref="E20:E21"/>
    <mergeCell ref="C13:C14"/>
    <mergeCell ref="D13:D14"/>
    <mergeCell ref="E13:E14"/>
    <mergeCell ref="C15:C16"/>
    <mergeCell ref="D15:D16"/>
    <mergeCell ref="E15:E16"/>
  </mergeCells>
  <hyperlinks>
    <hyperlink ref="B5" r:id="rId1" xr:uid="{581FCBA5-F5C2-4EC3-A87C-4449224AB99B}"/>
  </hyperlinks>
  <pageMargins left="0.7" right="0.7" top="0.75" bottom="0.75" header="0.3" footer="0.3"/>
  <pageSetup paperSize="9" scale="83" fitToHeight="0" orientation="portrait" r:id="rId2"/>
  <headerFooter>
    <oddFooter>Page &amp;P de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4C726-0FE6-4CB8-A01E-5817E61F57B9}">
  <sheetPr>
    <tabColor rgb="FFFFC000"/>
    <pageSetUpPr fitToPage="1"/>
  </sheetPr>
  <dimension ref="A1:F63"/>
  <sheetViews>
    <sheetView tabSelected="1" topLeftCell="A27" zoomScale="90" zoomScaleNormal="90" workbookViewId="0">
      <selection activeCell="J50" sqref="J50"/>
    </sheetView>
  </sheetViews>
  <sheetFormatPr baseColWidth="10" defaultRowHeight="14.4" x14ac:dyDescent="0.3"/>
  <cols>
    <col min="1" max="1" width="20.44140625" customWidth="1"/>
    <col min="2" max="2" width="35.88671875" customWidth="1"/>
    <col min="3" max="3" width="8.5546875" customWidth="1"/>
    <col min="4" max="4" width="9.44140625" style="1" customWidth="1"/>
    <col min="5" max="5" width="10.88671875" style="1" customWidth="1"/>
    <col min="6" max="6" width="34" style="1" customWidth="1"/>
  </cols>
  <sheetData>
    <row r="1" spans="1:6" ht="24" thickBot="1" x14ac:dyDescent="0.5">
      <c r="A1" s="35"/>
      <c r="B1" t="s">
        <v>40</v>
      </c>
      <c r="D1" s="39" t="s">
        <v>41</v>
      </c>
    </row>
    <row r="2" spans="1:6" ht="14.25" customHeight="1" x14ac:dyDescent="0.3">
      <c r="A2" s="35"/>
      <c r="B2" t="s">
        <v>39</v>
      </c>
      <c r="D2" s="56" t="s">
        <v>97</v>
      </c>
      <c r="E2" s="79"/>
      <c r="F2" s="80"/>
    </row>
    <row r="3" spans="1:6" x14ac:dyDescent="0.3">
      <c r="A3" s="35"/>
      <c r="B3" t="s">
        <v>38</v>
      </c>
      <c r="D3" s="57"/>
      <c r="E3" s="28"/>
      <c r="F3" s="32"/>
    </row>
    <row r="4" spans="1:6" x14ac:dyDescent="0.3">
      <c r="A4" s="35"/>
      <c r="B4" t="s">
        <v>37</v>
      </c>
      <c r="D4" s="57" t="s">
        <v>98</v>
      </c>
      <c r="E4" s="81"/>
      <c r="F4" s="82"/>
    </row>
    <row r="5" spans="1:6" x14ac:dyDescent="0.3">
      <c r="A5" s="35"/>
      <c r="B5" s="34"/>
      <c r="D5" s="57"/>
      <c r="E5" s="28"/>
      <c r="F5" s="32"/>
    </row>
    <row r="6" spans="1:6" x14ac:dyDescent="0.3">
      <c r="C6" s="34"/>
      <c r="D6" s="57" t="s">
        <v>99</v>
      </c>
      <c r="E6" s="81"/>
      <c r="F6" s="82"/>
    </row>
    <row r="7" spans="1:6" s="20" customFormat="1" ht="12.75" customHeight="1" x14ac:dyDescent="0.3">
      <c r="D7" s="57"/>
      <c r="E7" s="30"/>
      <c r="F7" s="27"/>
    </row>
    <row r="8" spans="1:6" s="20" customFormat="1" ht="15.75" customHeight="1" x14ac:dyDescent="0.3">
      <c r="A8" s="28"/>
      <c r="B8" s="40"/>
      <c r="C8" s="22"/>
      <c r="D8" s="57" t="s">
        <v>100</v>
      </c>
      <c r="E8" s="81"/>
      <c r="F8" s="82"/>
    </row>
    <row r="9" spans="1:6" s="20" customFormat="1" ht="17.25" customHeight="1" thickBot="1" x14ac:dyDescent="0.3">
      <c r="A9" s="26"/>
      <c r="B9" s="22"/>
      <c r="C9" s="22"/>
      <c r="D9" s="58"/>
      <c r="E9" s="24"/>
      <c r="F9" s="23"/>
    </row>
    <row r="10" spans="1:6" s="20" customFormat="1" ht="9" customHeight="1" x14ac:dyDescent="0.3">
      <c r="A10" s="22"/>
      <c r="B10" s="22"/>
      <c r="C10" s="21"/>
      <c r="D10" s="21"/>
      <c r="E10" s="21"/>
      <c r="F10" s="21"/>
    </row>
    <row r="11" spans="1:6" s="5" customFormat="1" ht="30" customHeight="1" x14ac:dyDescent="0.3">
      <c r="A11" s="19" t="s">
        <v>33</v>
      </c>
      <c r="B11" s="18"/>
      <c r="C11" s="16" t="s">
        <v>32</v>
      </c>
      <c r="D11" s="16" t="s">
        <v>31</v>
      </c>
      <c r="E11" s="17" t="s">
        <v>96</v>
      </c>
      <c r="F11" s="16" t="s">
        <v>30</v>
      </c>
    </row>
    <row r="12" spans="1:6" x14ac:dyDescent="0.3">
      <c r="A12" s="10" t="s">
        <v>29</v>
      </c>
      <c r="C12" s="83">
        <v>2</v>
      </c>
      <c r="D12" s="65">
        <v>4.2</v>
      </c>
      <c r="E12" s="66"/>
      <c r="F12" s="68">
        <f>E12*D12</f>
        <v>0</v>
      </c>
    </row>
    <row r="13" spans="1:6" x14ac:dyDescent="0.3">
      <c r="A13" s="10" t="s">
        <v>28</v>
      </c>
      <c r="C13" s="84"/>
      <c r="D13" s="60"/>
      <c r="E13" s="67"/>
      <c r="F13" s="64"/>
    </row>
    <row r="14" spans="1:6" x14ac:dyDescent="0.3">
      <c r="A14" s="12" t="s">
        <v>27</v>
      </c>
      <c r="B14" s="11"/>
      <c r="C14" s="83">
        <v>2</v>
      </c>
      <c r="D14" s="65">
        <v>8.25</v>
      </c>
      <c r="E14" s="66"/>
      <c r="F14" s="68">
        <f>E14*D14</f>
        <v>0</v>
      </c>
    </row>
    <row r="15" spans="1:6" ht="14.25" customHeight="1" x14ac:dyDescent="0.3">
      <c r="A15" s="9" t="s">
        <v>26</v>
      </c>
      <c r="B15" s="8"/>
      <c r="C15" s="84"/>
      <c r="D15" s="60"/>
      <c r="E15" s="67"/>
      <c r="F15" s="64"/>
    </row>
    <row r="16" spans="1:6" x14ac:dyDescent="0.3">
      <c r="A16" s="10" t="s">
        <v>25</v>
      </c>
      <c r="C16" s="83">
        <v>3</v>
      </c>
      <c r="D16" s="65">
        <v>4.3499999999999996</v>
      </c>
      <c r="E16" s="66"/>
      <c r="F16" s="68">
        <f>E16*D16</f>
        <v>0</v>
      </c>
    </row>
    <row r="17" spans="1:6" x14ac:dyDescent="0.3">
      <c r="A17" s="10" t="s">
        <v>24</v>
      </c>
      <c r="C17" s="84"/>
      <c r="D17" s="60"/>
      <c r="E17" s="67"/>
      <c r="F17" s="64"/>
    </row>
    <row r="18" spans="1:6" x14ac:dyDescent="0.3">
      <c r="A18" s="12" t="s">
        <v>23</v>
      </c>
      <c r="B18" s="11"/>
      <c r="C18" s="83">
        <v>3</v>
      </c>
      <c r="D18" s="65">
        <v>3.9</v>
      </c>
      <c r="E18" s="66"/>
      <c r="F18" s="68">
        <f>E18*D18</f>
        <v>0</v>
      </c>
    </row>
    <row r="19" spans="1:6" x14ac:dyDescent="0.3">
      <c r="A19" s="9" t="s">
        <v>22</v>
      </c>
      <c r="B19" s="8"/>
      <c r="C19" s="84"/>
      <c r="D19" s="60"/>
      <c r="E19" s="67"/>
      <c r="F19" s="64"/>
    </row>
    <row r="20" spans="1:6" x14ac:dyDescent="0.3">
      <c r="A20" s="10" t="s">
        <v>21</v>
      </c>
      <c r="C20" s="83">
        <v>3</v>
      </c>
      <c r="D20" s="65">
        <v>3.9</v>
      </c>
      <c r="E20" s="66"/>
      <c r="F20" s="68">
        <f>E20*D20</f>
        <v>0</v>
      </c>
    </row>
    <row r="21" spans="1:6" x14ac:dyDescent="0.3">
      <c r="A21" s="10" t="s">
        <v>20</v>
      </c>
      <c r="C21" s="84"/>
      <c r="D21" s="60"/>
      <c r="E21" s="67"/>
      <c r="F21" s="64"/>
    </row>
    <row r="22" spans="1:6" x14ac:dyDescent="0.3">
      <c r="A22" s="12" t="s">
        <v>19</v>
      </c>
      <c r="B22" s="11"/>
      <c r="C22" s="83">
        <v>4</v>
      </c>
      <c r="D22" s="65">
        <v>10.15</v>
      </c>
      <c r="E22" s="66"/>
      <c r="F22" s="68">
        <f>E22*D22</f>
        <v>0</v>
      </c>
    </row>
    <row r="23" spans="1:6" x14ac:dyDescent="0.3">
      <c r="A23" s="9" t="s">
        <v>18</v>
      </c>
      <c r="B23" s="8"/>
      <c r="C23" s="84"/>
      <c r="D23" s="60"/>
      <c r="E23" s="67"/>
      <c r="F23" s="64"/>
    </row>
    <row r="24" spans="1:6" x14ac:dyDescent="0.3">
      <c r="A24" s="10" t="s">
        <v>17</v>
      </c>
      <c r="C24" s="83">
        <v>4</v>
      </c>
      <c r="D24" s="65">
        <v>5</v>
      </c>
      <c r="E24" s="66"/>
      <c r="F24" s="68">
        <f>E24*D24</f>
        <v>0</v>
      </c>
    </row>
    <row r="25" spans="1:6" x14ac:dyDescent="0.3">
      <c r="A25" s="9" t="s">
        <v>16</v>
      </c>
      <c r="C25" s="84"/>
      <c r="D25" s="60"/>
      <c r="E25" s="67"/>
      <c r="F25" s="64"/>
    </row>
    <row r="26" spans="1:6" x14ac:dyDescent="0.3">
      <c r="A26" s="15" t="s">
        <v>15</v>
      </c>
      <c r="B26" s="14"/>
      <c r="C26" s="13">
        <v>4</v>
      </c>
      <c r="D26" s="6">
        <v>2.8</v>
      </c>
      <c r="E26" s="7"/>
      <c r="F26" s="46">
        <f>E26*D26</f>
        <v>0</v>
      </c>
    </row>
    <row r="27" spans="1:6" x14ac:dyDescent="0.3">
      <c r="A27" s="10" t="s">
        <v>14</v>
      </c>
      <c r="C27" s="85">
        <v>5</v>
      </c>
      <c r="D27" s="59">
        <v>1.9</v>
      </c>
      <c r="E27" s="69"/>
      <c r="F27" s="63">
        <f>E27*D27</f>
        <v>0</v>
      </c>
    </row>
    <row r="28" spans="1:6" x14ac:dyDescent="0.3">
      <c r="A28" s="10" t="s">
        <v>13</v>
      </c>
      <c r="C28" s="84"/>
      <c r="D28" s="60"/>
      <c r="E28" s="67"/>
      <c r="F28" s="64"/>
    </row>
    <row r="29" spans="1:6" x14ac:dyDescent="0.3">
      <c r="A29" s="12" t="s">
        <v>12</v>
      </c>
      <c r="B29" s="11"/>
      <c r="C29" s="83">
        <v>5</v>
      </c>
      <c r="D29" s="65">
        <v>3.95</v>
      </c>
      <c r="E29" s="66"/>
      <c r="F29" s="68">
        <f>E29*D29</f>
        <v>0</v>
      </c>
    </row>
    <row r="30" spans="1:6" x14ac:dyDescent="0.3">
      <c r="A30" s="9" t="s">
        <v>11</v>
      </c>
      <c r="B30" s="8"/>
      <c r="C30" s="84"/>
      <c r="D30" s="60"/>
      <c r="E30" s="67"/>
      <c r="F30" s="64"/>
    </row>
    <row r="31" spans="1:6" x14ac:dyDescent="0.3">
      <c r="A31" s="10" t="s">
        <v>10</v>
      </c>
      <c r="C31" s="83">
        <v>5</v>
      </c>
      <c r="D31" s="65">
        <v>4</v>
      </c>
      <c r="E31" s="66"/>
      <c r="F31" s="68">
        <f>E31*D31</f>
        <v>0</v>
      </c>
    </row>
    <row r="32" spans="1:6" x14ac:dyDescent="0.3">
      <c r="A32" s="10" t="s">
        <v>9</v>
      </c>
      <c r="C32" s="85"/>
      <c r="D32" s="59"/>
      <c r="E32" s="69"/>
      <c r="F32" s="70"/>
    </row>
    <row r="33" spans="1:6" x14ac:dyDescent="0.3">
      <c r="A33" s="12" t="s">
        <v>8</v>
      </c>
      <c r="B33" s="11"/>
      <c r="C33" s="83">
        <v>6</v>
      </c>
      <c r="D33" s="65">
        <v>11.35</v>
      </c>
      <c r="E33" s="66"/>
      <c r="F33" s="68">
        <f t="shared" ref="F33:F51" si="0">E33*D33</f>
        <v>0</v>
      </c>
    </row>
    <row r="34" spans="1:6" x14ac:dyDescent="0.3">
      <c r="A34" s="9" t="s">
        <v>6</v>
      </c>
      <c r="B34" s="8"/>
      <c r="C34" s="84"/>
      <c r="D34" s="60"/>
      <c r="E34" s="67"/>
      <c r="F34" s="71">
        <f t="shared" si="0"/>
        <v>0</v>
      </c>
    </row>
    <row r="35" spans="1:6" x14ac:dyDescent="0.3">
      <c r="A35" s="10" t="s">
        <v>7</v>
      </c>
      <c r="C35" s="83">
        <v>6</v>
      </c>
      <c r="D35" s="65">
        <v>11.35</v>
      </c>
      <c r="E35" s="66"/>
      <c r="F35" s="68">
        <f t="shared" si="0"/>
        <v>0</v>
      </c>
    </row>
    <row r="36" spans="1:6" x14ac:dyDescent="0.3">
      <c r="A36" s="9" t="s">
        <v>6</v>
      </c>
      <c r="C36" s="84"/>
      <c r="D36" s="60"/>
      <c r="E36" s="67"/>
      <c r="F36" s="71">
        <f t="shared" si="0"/>
        <v>0</v>
      </c>
    </row>
    <row r="37" spans="1:6" x14ac:dyDescent="0.3">
      <c r="A37" s="12" t="s">
        <v>5</v>
      </c>
      <c r="B37" s="11"/>
      <c r="C37" s="83">
        <v>6</v>
      </c>
      <c r="D37" s="65">
        <v>10.15</v>
      </c>
      <c r="E37" s="66"/>
      <c r="F37" s="68">
        <f t="shared" si="0"/>
        <v>0</v>
      </c>
    </row>
    <row r="38" spans="1:6" x14ac:dyDescent="0.3">
      <c r="A38" s="9" t="s">
        <v>4</v>
      </c>
      <c r="B38" s="8"/>
      <c r="C38" s="84"/>
      <c r="D38" s="60"/>
      <c r="E38" s="67"/>
      <c r="F38" s="71">
        <f t="shared" si="0"/>
        <v>0</v>
      </c>
    </row>
    <row r="39" spans="1:6" x14ac:dyDescent="0.3">
      <c r="A39" s="12" t="s">
        <v>85</v>
      </c>
      <c r="B39" s="11"/>
      <c r="C39" s="83">
        <v>8</v>
      </c>
      <c r="D39" s="65">
        <v>16.8</v>
      </c>
      <c r="E39" s="66"/>
      <c r="F39" s="68">
        <f t="shared" si="0"/>
        <v>0</v>
      </c>
    </row>
    <row r="40" spans="1:6" x14ac:dyDescent="0.3">
      <c r="A40" s="9" t="s">
        <v>86</v>
      </c>
      <c r="B40" s="8"/>
      <c r="C40" s="84"/>
      <c r="D40" s="60"/>
      <c r="E40" s="67"/>
      <c r="F40" s="71">
        <f t="shared" si="0"/>
        <v>0</v>
      </c>
    </row>
    <row r="41" spans="1:6" x14ac:dyDescent="0.3">
      <c r="A41" s="12" t="s">
        <v>85</v>
      </c>
      <c r="B41" s="11"/>
      <c r="C41" s="83">
        <v>8</v>
      </c>
      <c r="D41" s="65">
        <v>33.200000000000003</v>
      </c>
      <c r="E41" s="66"/>
      <c r="F41" s="68">
        <f t="shared" si="0"/>
        <v>0</v>
      </c>
    </row>
    <row r="42" spans="1:6" x14ac:dyDescent="0.3">
      <c r="A42" s="9" t="s">
        <v>87</v>
      </c>
      <c r="B42" s="8"/>
      <c r="C42" s="84"/>
      <c r="D42" s="60"/>
      <c r="E42" s="67"/>
      <c r="F42" s="71">
        <f t="shared" si="0"/>
        <v>0</v>
      </c>
    </row>
    <row r="43" spans="1:6" x14ac:dyDescent="0.3">
      <c r="A43" s="12" t="s">
        <v>85</v>
      </c>
      <c r="B43" s="11"/>
      <c r="C43" s="83">
        <v>8</v>
      </c>
      <c r="D43" s="65">
        <v>82</v>
      </c>
      <c r="E43" s="66"/>
      <c r="F43" s="68">
        <f t="shared" si="0"/>
        <v>0</v>
      </c>
    </row>
    <row r="44" spans="1:6" x14ac:dyDescent="0.3">
      <c r="A44" s="9" t="s">
        <v>88</v>
      </c>
      <c r="B44" s="8"/>
      <c r="C44" s="84"/>
      <c r="D44" s="60"/>
      <c r="E44" s="67"/>
      <c r="F44" s="71">
        <f t="shared" si="0"/>
        <v>0</v>
      </c>
    </row>
    <row r="45" spans="1:6" x14ac:dyDescent="0.3">
      <c r="A45" s="12" t="s">
        <v>89</v>
      </c>
      <c r="B45" s="11"/>
      <c r="C45" s="52">
        <v>7</v>
      </c>
      <c r="D45" s="49">
        <v>4.2</v>
      </c>
      <c r="E45" s="50"/>
      <c r="F45" s="51">
        <f t="shared" si="0"/>
        <v>0</v>
      </c>
    </row>
    <row r="46" spans="1:6" x14ac:dyDescent="0.3">
      <c r="A46" s="12" t="s">
        <v>90</v>
      </c>
      <c r="B46" s="11"/>
      <c r="C46" s="52">
        <v>7</v>
      </c>
      <c r="D46" s="49">
        <v>4.2</v>
      </c>
      <c r="E46" s="50"/>
      <c r="F46" s="51">
        <f t="shared" si="0"/>
        <v>0</v>
      </c>
    </row>
    <row r="47" spans="1:6" x14ac:dyDescent="0.3">
      <c r="A47" s="12" t="s">
        <v>91</v>
      </c>
      <c r="B47" s="11"/>
      <c r="C47" s="52">
        <v>7</v>
      </c>
      <c r="D47" s="49">
        <v>4.2</v>
      </c>
      <c r="E47" s="50"/>
      <c r="F47" s="51">
        <f t="shared" si="0"/>
        <v>0</v>
      </c>
    </row>
    <row r="48" spans="1:6" x14ac:dyDescent="0.3">
      <c r="A48" s="12" t="s">
        <v>92</v>
      </c>
      <c r="B48" s="11"/>
      <c r="C48" s="52">
        <v>7</v>
      </c>
      <c r="D48" s="53">
        <v>4.2</v>
      </c>
      <c r="E48" s="54"/>
      <c r="F48" s="51">
        <f t="shared" si="0"/>
        <v>0</v>
      </c>
    </row>
    <row r="49" spans="1:6" x14ac:dyDescent="0.3">
      <c r="A49" s="9" t="s">
        <v>93</v>
      </c>
      <c r="B49" s="8"/>
      <c r="C49" s="52">
        <v>7</v>
      </c>
      <c r="D49" s="53">
        <v>3.9</v>
      </c>
      <c r="E49" s="54"/>
      <c r="F49" s="51">
        <f t="shared" si="0"/>
        <v>0</v>
      </c>
    </row>
    <row r="50" spans="1:6" x14ac:dyDescent="0.3">
      <c r="A50" s="12" t="s">
        <v>94</v>
      </c>
      <c r="B50" s="11"/>
      <c r="C50" s="52">
        <v>7</v>
      </c>
      <c r="D50" s="53">
        <v>3.9</v>
      </c>
      <c r="E50" s="54"/>
      <c r="F50" s="55">
        <f t="shared" si="0"/>
        <v>0</v>
      </c>
    </row>
    <row r="51" spans="1:6" x14ac:dyDescent="0.3">
      <c r="A51" s="9" t="s">
        <v>95</v>
      </c>
      <c r="B51" s="8"/>
      <c r="C51" s="13">
        <v>7</v>
      </c>
      <c r="D51" s="53">
        <v>3.9</v>
      </c>
      <c r="E51" s="54"/>
      <c r="F51" s="55">
        <f t="shared" si="0"/>
        <v>0</v>
      </c>
    </row>
    <row r="52" spans="1:6" ht="7.5" customHeight="1" x14ac:dyDescent="0.3">
      <c r="E52" s="3"/>
    </row>
    <row r="53" spans="1:6" ht="13.5" customHeight="1" x14ac:dyDescent="0.3">
      <c r="A53" s="4" t="s">
        <v>3</v>
      </c>
      <c r="E53" s="3"/>
    </row>
    <row r="54" spans="1:6" ht="13.5" customHeight="1" x14ac:dyDescent="0.3">
      <c r="A54" s="4" t="s">
        <v>2</v>
      </c>
      <c r="E54" s="86" t="s">
        <v>30</v>
      </c>
      <c r="F54" s="68">
        <f>SUM(F12:F51)</f>
        <v>0</v>
      </c>
    </row>
    <row r="55" spans="1:6" ht="13.5" customHeight="1" x14ac:dyDescent="0.3">
      <c r="A55" s="4"/>
      <c r="E55" s="86"/>
      <c r="F55" s="64"/>
    </row>
    <row r="56" spans="1:6" ht="13.5" customHeight="1" x14ac:dyDescent="0.3">
      <c r="A56" s="4"/>
      <c r="C56" s="87"/>
      <c r="D56" s="88"/>
      <c r="E56" s="89"/>
      <c r="F56" s="88"/>
    </row>
    <row r="57" spans="1:6" ht="13.5" customHeight="1" x14ac:dyDescent="0.3">
      <c r="A57" s="4"/>
      <c r="C57" s="87"/>
      <c r="D57" s="92" t="s">
        <v>101</v>
      </c>
      <c r="E57" s="92"/>
      <c r="F57" s="90"/>
    </row>
    <row r="58" spans="1:6" ht="13.5" customHeight="1" x14ac:dyDescent="0.3">
      <c r="A58" s="4"/>
      <c r="D58" s="92"/>
      <c r="E58" s="92"/>
      <c r="F58" s="91"/>
    </row>
    <row r="59" spans="1:6" ht="13.5" customHeight="1" x14ac:dyDescent="0.3">
      <c r="A59" s="4"/>
      <c r="E59" s="3"/>
    </row>
    <row r="60" spans="1:6" ht="3.75" customHeight="1" thickBot="1" x14ac:dyDescent="0.35">
      <c r="A60" s="4"/>
      <c r="E60" s="3"/>
    </row>
    <row r="61" spans="1:6" ht="15" thickBot="1" x14ac:dyDescent="0.35">
      <c r="A61" s="75" t="s">
        <v>1</v>
      </c>
      <c r="B61" s="76"/>
      <c r="C61" s="76"/>
      <c r="D61" s="76"/>
      <c r="E61" s="76"/>
      <c r="F61" s="77"/>
    </row>
    <row r="62" spans="1:6" ht="6" customHeight="1" x14ac:dyDescent="0.3">
      <c r="A62" s="2"/>
    </row>
    <row r="63" spans="1:6" x14ac:dyDescent="0.3">
      <c r="A63" s="78" t="s">
        <v>0</v>
      </c>
      <c r="B63" s="78"/>
      <c r="C63" s="78"/>
      <c r="D63" s="78"/>
      <c r="E63" s="78"/>
      <c r="F63" s="78"/>
    </row>
  </sheetData>
  <sheetProtection selectLockedCells="1"/>
  <protectedRanges>
    <protectedRange algorithmName="SHA-512" hashValue="ZZZDhuZQPZPAS0KD6GjjzyTwwb3xTXU/iPpgxbqnexHppQ5WtVhVzResT9/w2dY6VfypTTQMMoiyQ/VCQG8C9A==" saltValue="nm+Aa2g0xnikSEQClHhlvQ==" spinCount="100000" sqref="E3:F8 A8:B8 E12:E51" name="Plage1"/>
  </protectedRanges>
  <mergeCells count="74">
    <mergeCell ref="D57:E58"/>
    <mergeCell ref="F57:F58"/>
    <mergeCell ref="A61:F61"/>
    <mergeCell ref="A63:F63"/>
    <mergeCell ref="C31:C32"/>
    <mergeCell ref="D31:D32"/>
    <mergeCell ref="E31:E32"/>
    <mergeCell ref="F33:F34"/>
    <mergeCell ref="C33:C34"/>
    <mergeCell ref="D33:D34"/>
    <mergeCell ref="C37:C38"/>
    <mergeCell ref="D37:D38"/>
    <mergeCell ref="F31:F32"/>
    <mergeCell ref="E37:E38"/>
    <mergeCell ref="E33:E34"/>
    <mergeCell ref="F37:F38"/>
    <mergeCell ref="C35:C36"/>
    <mergeCell ref="D35:D36"/>
    <mergeCell ref="C29:C30"/>
    <mergeCell ref="D29:D30"/>
    <mergeCell ref="E29:E30"/>
    <mergeCell ref="F29:F30"/>
    <mergeCell ref="E27:E28"/>
    <mergeCell ref="C27:C28"/>
    <mergeCell ref="D27:D28"/>
    <mergeCell ref="C20:C21"/>
    <mergeCell ref="D20:D21"/>
    <mergeCell ref="E20:E21"/>
    <mergeCell ref="F22:F23"/>
    <mergeCell ref="F27:F28"/>
    <mergeCell ref="C22:C23"/>
    <mergeCell ref="D22:D23"/>
    <mergeCell ref="C24:C25"/>
    <mergeCell ref="D24:D25"/>
    <mergeCell ref="E24:E25"/>
    <mergeCell ref="E22:E23"/>
    <mergeCell ref="C12:C13"/>
    <mergeCell ref="D12:D13"/>
    <mergeCell ref="F18:F19"/>
    <mergeCell ref="C16:C17"/>
    <mergeCell ref="D16:D17"/>
    <mergeCell ref="E16:E17"/>
    <mergeCell ref="F16:F17"/>
    <mergeCell ref="D18:D19"/>
    <mergeCell ref="E18:E19"/>
    <mergeCell ref="C18:C19"/>
    <mergeCell ref="F14:F15"/>
    <mergeCell ref="C14:C15"/>
    <mergeCell ref="D14:D15"/>
    <mergeCell ref="E14:E15"/>
    <mergeCell ref="E12:E13"/>
    <mergeCell ref="F12:F13"/>
    <mergeCell ref="C43:C44"/>
    <mergeCell ref="D43:D44"/>
    <mergeCell ref="E43:E44"/>
    <mergeCell ref="F43:F44"/>
    <mergeCell ref="F39:F40"/>
    <mergeCell ref="C41:C42"/>
    <mergeCell ref="D41:D42"/>
    <mergeCell ref="E41:E42"/>
    <mergeCell ref="F41:F42"/>
    <mergeCell ref="C39:C40"/>
    <mergeCell ref="D39:D40"/>
    <mergeCell ref="E2:F2"/>
    <mergeCell ref="E4:F4"/>
    <mergeCell ref="E6:F6"/>
    <mergeCell ref="E8:F8"/>
    <mergeCell ref="F54:F55"/>
    <mergeCell ref="E54:E55"/>
    <mergeCell ref="E39:E40"/>
    <mergeCell ref="E35:E36"/>
    <mergeCell ref="F35:F36"/>
    <mergeCell ref="F20:F21"/>
    <mergeCell ref="F24:F25"/>
  </mergeCells>
  <pageMargins left="0.7" right="0.7" top="0.75" bottom="0.75" header="0.3" footer="0.3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bc noel</vt:lpstr>
      <vt:lpstr>bc générique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SABLES ASNELLES</dc:creator>
  <cp:lastModifiedBy>VAQUE, Stephanie (DREETS-NORM)</cp:lastModifiedBy>
  <cp:lastPrinted>2025-09-23T15:07:29Z</cp:lastPrinted>
  <dcterms:created xsi:type="dcterms:W3CDTF">2025-02-10T12:47:27Z</dcterms:created>
  <dcterms:modified xsi:type="dcterms:W3CDTF">2026-03-15T08:00:34Z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2026-03-15T07:46:35Z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031af9ce-09ef-44c6-94f1-555d88c6d623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